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890" activeTab="1"/>
  </bookViews>
  <sheets>
    <sheet name="申込一覧" sheetId="1" r:id="rId1"/>
    <sheet name="個票" sheetId="2" r:id="rId2"/>
    <sheet name="Sheet1" sheetId="3" r:id="rId3"/>
  </sheets>
  <definedNames>
    <definedName name="_xlnm.Print_Area" localSheetId="1">'個票'!$B$1:$K$19</definedName>
    <definedName name="_xlnm.Print_Area" localSheetId="0">'申込一覧'!$A$1:$N$34</definedName>
  </definedNames>
  <calcPr fullCalcOnLoad="1"/>
</workbook>
</file>

<file path=xl/sharedStrings.xml><?xml version="1.0" encoding="utf-8"?>
<sst xmlns="http://schemas.openxmlformats.org/spreadsheetml/2006/main" count="163" uniqueCount="76">
  <si>
    <t>種目</t>
  </si>
  <si>
    <t>学年</t>
  </si>
  <si>
    <t>氏名　　・　　　所属</t>
  </si>
  <si>
    <t>地区</t>
  </si>
  <si>
    <t>順位</t>
  </si>
  <si>
    <t>男子単</t>
  </si>
  <si>
    <t>女子単</t>
  </si>
  <si>
    <t>【参加申込集計表】</t>
  </si>
  <si>
    <t>参加人数</t>
  </si>
  <si>
    <t>種　　　　目</t>
  </si>
  <si>
    <t>男　　　　子</t>
  </si>
  <si>
    <t>女　　　　子</t>
  </si>
  <si>
    <t>合　　　　計</t>
  </si>
  <si>
    <t>参　加　料</t>
  </si>
  <si>
    <t>BS</t>
  </si>
  <si>
    <t>ＢＳ</t>
  </si>
  <si>
    <t>ＧＳ</t>
  </si>
  <si>
    <t>推薦</t>
  </si>
  <si>
    <t>兼ジュニア研修会【個票】</t>
  </si>
  <si>
    <t>兼ジュニア研修会【参加申込一覧表】</t>
  </si>
  <si>
    <t>研修会
の参加</t>
  </si>
  <si>
    <t>※記入例</t>
  </si>
  <si>
    <t>※男子は黒字で、女子は赤字で記入してください。</t>
  </si>
  <si>
    <t>2,500円ｘ</t>
  </si>
  <si>
    <t>男子（推薦）</t>
  </si>
  <si>
    <t>女子（推薦）</t>
  </si>
  <si>
    <t>函館　太郎</t>
  </si>
  <si>
    <t>函館</t>
  </si>
  <si>
    <t>函館中学校</t>
  </si>
  <si>
    <t>第４１回全日本ジュニアバドミントン選手権大会ジュニア新人の部南北北海道予選会</t>
  </si>
  <si>
    <t>引率者　氏名
（姓名間1文字空白）</t>
  </si>
  <si>
    <t>推</t>
  </si>
  <si>
    <t>　　※申込責任者は必ず氏名と参加申込数の確認を行うこと</t>
  </si>
  <si>
    <t>保護者</t>
  </si>
  <si>
    <t>クラブ指導者</t>
  </si>
  <si>
    <t>苫小牧</t>
  </si>
  <si>
    <t>函館</t>
  </si>
  <si>
    <t>室蘭</t>
  </si>
  <si>
    <t>小樽</t>
  </si>
  <si>
    <t>札幌</t>
  </si>
  <si>
    <t>南空知</t>
  </si>
  <si>
    <t>北空知</t>
  </si>
  <si>
    <t>旭川</t>
  </si>
  <si>
    <t>名寄</t>
  </si>
  <si>
    <t>北見</t>
  </si>
  <si>
    <t>十勝</t>
  </si>
  <si>
    <t>釧根</t>
  </si>
  <si>
    <t>協会名</t>
  </si>
  <si>
    <t>地区協会</t>
  </si>
  <si>
    <t>会長名</t>
  </si>
  <si>
    <t>印</t>
  </si>
  <si>
    <t>申込責任者</t>
  </si>
  <si>
    <t>TEL</t>
  </si>
  <si>
    <t>住所</t>
  </si>
  <si>
    <t>○</t>
  </si>
  <si>
    <t>×</t>
  </si>
  <si>
    <t>外部指導者（コーチ）</t>
  </si>
  <si>
    <t>協会登録番号</t>
  </si>
  <si>
    <t>小６</t>
  </si>
  <si>
    <t>小５</t>
  </si>
  <si>
    <t>小４</t>
  </si>
  <si>
    <t>中２</t>
  </si>
  <si>
    <t>中１</t>
  </si>
  <si>
    <t>小３</t>
  </si>
  <si>
    <t>小２</t>
  </si>
  <si>
    <t>小１</t>
  </si>
  <si>
    <t>生年月日（西暦）</t>
  </si>
  <si>
    <t>学校名／所属チーム</t>
  </si>
  <si>
    <t>ふりがな</t>
  </si>
  <si>
    <t>引率者　区分</t>
  </si>
  <si>
    <t>選手　氏名
（姓名間１文字空白）</t>
  </si>
  <si>
    <t>回答
必須</t>
  </si>
  <si>
    <t>※各地区協会のランク順で記入してください。</t>
  </si>
  <si>
    <t>大会の引率者は、選手1名につき監督または外部指導者の１名とする。
監督または外部指導者が引率できない場合は保護者でも可。</t>
  </si>
  <si>
    <t>研修会の参加</t>
  </si>
  <si>
    <t>監督（顧問・教諭）</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</si>
</sst>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
    <numFmt numFmtId="177" formatCode="yyyy/m/d;@"/>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General&quot;円&quot;"/>
    <numFmt numFmtId="184" formatCode="#,###&quot;円&quot;\ "/>
    <numFmt numFmtId="185" formatCode="#&quot;人&quot;"/>
    <numFmt numFmtId="186" formatCode="#&quot;　人&quot;"/>
  </numFmts>
  <fonts count="82">
    <font>
      <sz val="11"/>
      <name val="ＭＳ Ｐゴシック"/>
      <family val="3"/>
    </font>
    <font>
      <sz val="6"/>
      <name val="ＭＳ Ｐゴシック"/>
      <family val="3"/>
    </font>
    <font>
      <sz val="14"/>
      <name val="HGｺﾞｼｯｸE"/>
      <family val="3"/>
    </font>
    <font>
      <u val="single"/>
      <sz val="11"/>
      <color indexed="12"/>
      <name val="ＭＳ Ｐゴシック"/>
      <family val="3"/>
    </font>
    <font>
      <u val="single"/>
      <sz val="11"/>
      <color indexed="36"/>
      <name val="ＭＳ Ｐゴシック"/>
      <family val="3"/>
    </font>
    <font>
      <sz val="11"/>
      <name val="ＭＳ 明朝"/>
      <family val="1"/>
    </font>
    <font>
      <sz val="18"/>
      <name val="ＭＳ 明朝"/>
      <family val="1"/>
    </font>
    <font>
      <sz val="12"/>
      <name val="ＭＳ 明朝"/>
      <family val="1"/>
    </font>
    <font>
      <sz val="11"/>
      <color indexed="8"/>
      <name val="ＭＳ 明朝"/>
      <family val="1"/>
    </font>
    <font>
      <sz val="16"/>
      <color indexed="8"/>
      <name val="ＭＳ 明朝"/>
      <family val="1"/>
    </font>
    <font>
      <sz val="12"/>
      <color indexed="8"/>
      <name val="ＭＳ 明朝"/>
      <family val="1"/>
    </font>
    <font>
      <sz val="14"/>
      <name val="ＭＳ 明朝"/>
      <family val="1"/>
    </font>
    <font>
      <sz val="13"/>
      <name val="HGｺﾞｼｯｸE"/>
      <family val="3"/>
    </font>
    <font>
      <b/>
      <sz val="12"/>
      <color indexed="8"/>
      <name val="ＭＳ 明朝"/>
      <family val="1"/>
    </font>
    <font>
      <b/>
      <sz val="16"/>
      <color indexed="8"/>
      <name val="ＭＳ 明朝"/>
      <family val="1"/>
    </font>
    <font>
      <sz val="11"/>
      <name val="ＭＳ ゴシック"/>
      <family val="3"/>
    </font>
    <font>
      <sz val="13"/>
      <name val="ＭＳ ゴシック"/>
      <family val="3"/>
    </font>
    <font>
      <b/>
      <sz val="14"/>
      <name val="ＭＳ ゴシック"/>
      <family val="3"/>
    </font>
    <font>
      <b/>
      <sz val="12"/>
      <name val="ＭＳ ゴシック"/>
      <family val="3"/>
    </font>
    <font>
      <sz val="12"/>
      <name val="ＭＳ ゴシック"/>
      <family val="3"/>
    </font>
    <font>
      <sz val="11"/>
      <color indexed="8"/>
      <name val="ＭＳ Ｐゴシック"/>
      <family val="3"/>
    </font>
    <font>
      <sz val="10"/>
      <name val="HGｺﾞｼｯｸM"/>
      <family val="3"/>
    </font>
    <font>
      <sz val="6"/>
      <name val="游ゴシック"/>
      <family val="3"/>
    </font>
    <font>
      <sz val="10"/>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游ゴシック"/>
      <family val="3"/>
    </font>
    <font>
      <sz val="11"/>
      <color indexed="17"/>
      <name val="ＭＳ Ｐゴシック"/>
      <family val="3"/>
    </font>
    <font>
      <sz val="11"/>
      <color indexed="10"/>
      <name val="ＭＳ ゴシック"/>
      <family val="3"/>
    </font>
    <font>
      <b/>
      <sz val="12"/>
      <color indexed="10"/>
      <name val="ＭＳ ゴシック"/>
      <family val="3"/>
    </font>
    <font>
      <sz val="11"/>
      <color indexed="10"/>
      <name val="ＭＳ 明朝"/>
      <family val="1"/>
    </font>
    <font>
      <sz val="16"/>
      <color indexed="10"/>
      <name val="ＭＳ 明朝"/>
      <family val="1"/>
    </font>
    <font>
      <sz val="12"/>
      <color indexed="10"/>
      <name val="ＭＳ 明朝"/>
      <family val="1"/>
    </font>
    <font>
      <sz val="10"/>
      <color indexed="8"/>
      <name val="HGｺﾞｼｯｸM"/>
      <family val="3"/>
    </font>
    <font>
      <sz val="10"/>
      <color indexed="10"/>
      <name val="HGｺﾞｼｯｸM"/>
      <family val="3"/>
    </font>
    <font>
      <sz val="10"/>
      <color indexed="10"/>
      <name val="ＭＳ ゴシック"/>
      <family val="3"/>
    </font>
    <font>
      <sz val="8"/>
      <color indexed="8"/>
      <name val="HGｺﾞｼｯｸM"/>
      <family val="3"/>
    </font>
    <font>
      <sz val="9"/>
      <color indexed="8"/>
      <name val="HGｺﾞｼｯｸM"/>
      <family val="3"/>
    </font>
    <font>
      <sz val="9"/>
      <color indexed="10"/>
      <name val="HGｺﾞｼｯｸM"/>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游ゴシック"/>
      <family val="3"/>
    </font>
    <font>
      <sz val="11"/>
      <color rgb="FF006100"/>
      <name val="Calibri"/>
      <family val="3"/>
    </font>
    <font>
      <sz val="11"/>
      <color rgb="FFFF0000"/>
      <name val="ＭＳ ゴシック"/>
      <family val="3"/>
    </font>
    <font>
      <b/>
      <sz val="12"/>
      <color rgb="FFFF0000"/>
      <name val="ＭＳ ゴシック"/>
      <family val="3"/>
    </font>
    <font>
      <sz val="11"/>
      <color rgb="FFFF0000"/>
      <name val="ＭＳ 明朝"/>
      <family val="1"/>
    </font>
    <font>
      <sz val="16"/>
      <color rgb="FFFF0000"/>
      <name val="ＭＳ 明朝"/>
      <family val="1"/>
    </font>
    <font>
      <sz val="12"/>
      <color rgb="FFFF0000"/>
      <name val="ＭＳ 明朝"/>
      <family val="1"/>
    </font>
    <font>
      <sz val="10"/>
      <color rgb="FFFF0000"/>
      <name val="HGｺﾞｼｯｸM"/>
      <family val="3"/>
    </font>
    <font>
      <sz val="10"/>
      <color theme="1"/>
      <name val="HGｺﾞｼｯｸM"/>
      <family val="3"/>
    </font>
    <font>
      <sz val="10"/>
      <color rgb="FFFF0000"/>
      <name val="ＭＳ ゴシック"/>
      <family val="3"/>
    </font>
    <font>
      <sz val="8"/>
      <color theme="1"/>
      <name val="HGｺﾞｼｯｸM"/>
      <family val="3"/>
    </font>
    <font>
      <sz val="9"/>
      <color theme="1"/>
      <name val="HGｺﾞｼｯｸM"/>
      <family val="3"/>
    </font>
    <font>
      <sz val="9"/>
      <color rgb="FFFF0000"/>
      <name val="HG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tted"/>
    </border>
    <border>
      <left style="thin"/>
      <right style="thin"/>
      <top style="dotted"/>
      <bottom style="thin"/>
    </border>
    <border>
      <left style="thin"/>
      <right style="thin"/>
      <top style="hair"/>
      <bottom style="thin"/>
    </border>
    <border>
      <left style="thin"/>
      <right style="thin"/>
      <top style="hair"/>
      <bottom style="medium"/>
    </border>
    <border>
      <left>
        <color indexed="63"/>
      </left>
      <right>
        <color indexed="63"/>
      </right>
      <top>
        <color indexed="63"/>
      </top>
      <bottom style="thin"/>
    </border>
    <border>
      <left>
        <color indexed="63"/>
      </left>
      <right>
        <color indexed="63"/>
      </right>
      <top style="thin"/>
      <bottom style="thin"/>
    </border>
    <border>
      <left style="medium"/>
      <right style="thin"/>
      <top style="medium"/>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style="thin"/>
      <top>
        <color indexed="63"/>
      </top>
      <bottom style="medium"/>
    </border>
    <border>
      <left>
        <color indexed="63"/>
      </left>
      <right style="thin"/>
      <top>
        <color indexed="63"/>
      </top>
      <bottom style="medium"/>
    </border>
    <border>
      <left style="medium"/>
      <right style="thin"/>
      <top style="thin"/>
      <bottom style="medium"/>
    </border>
    <border>
      <left style="thin"/>
      <right>
        <color indexed="63"/>
      </right>
      <top style="thin"/>
      <bottom style="medium"/>
    </border>
    <border>
      <left>
        <color indexed="63"/>
      </left>
      <right style="thin"/>
      <top style="thin"/>
      <bottom style="medium"/>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style="thin"/>
      <right style="medium"/>
      <top>
        <color indexed="63"/>
      </top>
      <bottom style="thin"/>
    </border>
    <border>
      <left>
        <color indexed="63"/>
      </left>
      <right style="thin"/>
      <top>
        <color indexed="63"/>
      </top>
      <bottom style="thin"/>
    </border>
    <border>
      <left style="medium"/>
      <right>
        <color indexed="63"/>
      </right>
      <top>
        <color indexed="63"/>
      </top>
      <bottom style="thin"/>
    </border>
    <border>
      <left style="thin"/>
      <right style="thin"/>
      <top>
        <color indexed="63"/>
      </top>
      <bottom style="medium"/>
    </border>
    <border>
      <left style="medium"/>
      <right>
        <color indexed="63"/>
      </right>
      <top>
        <color indexed="63"/>
      </top>
      <bottom style="medium"/>
    </border>
    <border>
      <left style="thin"/>
      <right>
        <color indexed="63"/>
      </right>
      <top>
        <color indexed="63"/>
      </top>
      <bottom style="thin"/>
    </border>
    <border>
      <left style="thin"/>
      <right>
        <color indexed="63"/>
      </right>
      <top>
        <color indexed="63"/>
      </top>
      <bottom style="medium"/>
    </border>
    <border>
      <left style="thin"/>
      <right style="medium"/>
      <top style="medium"/>
      <bottom>
        <color indexed="63"/>
      </bottom>
    </border>
    <border>
      <left>
        <color indexed="63"/>
      </left>
      <right style="medium"/>
      <top style="medium"/>
      <bottom style="thin"/>
    </border>
    <border>
      <left>
        <color indexed="63"/>
      </left>
      <right style="medium"/>
      <top style="thin"/>
      <bottom style="medium"/>
    </border>
    <border>
      <left>
        <color indexed="63"/>
      </left>
      <right style="medium"/>
      <top>
        <color indexed="63"/>
      </top>
      <bottom style="medium"/>
    </border>
    <border>
      <left style="thin"/>
      <right style="medium"/>
      <top>
        <color indexed="63"/>
      </top>
      <bottom style="medium"/>
    </border>
    <border>
      <left style="thin"/>
      <right style="thin"/>
      <top style="medium"/>
      <bottom style="double"/>
    </border>
    <border>
      <left style="thin"/>
      <right>
        <color indexed="63"/>
      </right>
      <top style="medium"/>
      <bottom style="double"/>
    </border>
    <border>
      <left>
        <color indexed="63"/>
      </left>
      <right style="thin"/>
      <top style="medium"/>
      <bottom style="double"/>
    </border>
    <border>
      <left style="medium"/>
      <right>
        <color indexed="63"/>
      </right>
      <top style="medium"/>
      <bottom style="double"/>
    </border>
    <border>
      <left style="thin"/>
      <right style="medium"/>
      <top style="medium"/>
      <bottom style="double"/>
    </border>
    <border>
      <left style="thin"/>
      <right style="thin"/>
      <top style="thin"/>
      <bottom style="medium"/>
    </border>
    <border>
      <left style="medium"/>
      <right>
        <color indexed="63"/>
      </right>
      <top style="thin"/>
      <bottom style="medium"/>
    </border>
    <border>
      <left style="thin"/>
      <right style="medium"/>
      <top style="thin"/>
      <bottom style="medium"/>
    </border>
    <border>
      <left style="thin"/>
      <right>
        <color indexed="63"/>
      </right>
      <top style="medium"/>
      <bottom>
        <color indexed="63"/>
      </bottom>
    </border>
    <border>
      <left>
        <color indexed="63"/>
      </left>
      <right style="thin"/>
      <top style="medium"/>
      <bottom>
        <color indexed="63"/>
      </bottom>
    </border>
    <border>
      <left style="medium"/>
      <right style="thin"/>
      <top style="medium"/>
      <bottom style="double"/>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15" fillId="0" borderId="0">
      <alignment vertical="center"/>
      <protection/>
    </xf>
    <xf numFmtId="0" fontId="0" fillId="0" borderId="0">
      <alignment vertical="center"/>
      <protection/>
    </xf>
    <xf numFmtId="0" fontId="20" fillId="0" borderId="0">
      <alignment vertical="center"/>
      <protection/>
    </xf>
    <xf numFmtId="0" fontId="0" fillId="0" borderId="0">
      <alignment/>
      <protection/>
    </xf>
    <xf numFmtId="0" fontId="69" fillId="0" borderId="0">
      <alignment vertical="center"/>
      <protection/>
    </xf>
    <xf numFmtId="0" fontId="4" fillId="0" borderId="0" applyNumberFormat="0" applyFill="0" applyBorder="0" applyAlignment="0" applyProtection="0"/>
    <xf numFmtId="0" fontId="70" fillId="32" borderId="0" applyNumberFormat="0" applyBorder="0" applyAlignment="0" applyProtection="0"/>
  </cellStyleXfs>
  <cellXfs count="177">
    <xf numFmtId="0" fontId="0" fillId="0" borderId="0" xfId="0" applyAlignment="1">
      <alignment/>
    </xf>
    <xf numFmtId="0" fontId="5" fillId="0" borderId="0" xfId="0" applyFont="1" applyAlignment="1">
      <alignment/>
    </xf>
    <xf numFmtId="0" fontId="6" fillId="0" borderId="0" xfId="0" applyFont="1" applyAlignment="1">
      <alignment horizontal="center"/>
    </xf>
    <xf numFmtId="0" fontId="5" fillId="0" borderId="10" xfId="0" applyFont="1" applyBorder="1" applyAlignment="1">
      <alignment vertical="center"/>
    </xf>
    <xf numFmtId="0" fontId="5" fillId="0" borderId="10" xfId="0" applyFont="1" applyBorder="1" applyAlignment="1">
      <alignment horizontal="center" vertical="center"/>
    </xf>
    <xf numFmtId="0" fontId="8" fillId="0" borderId="11" xfId="0" applyFont="1" applyBorder="1" applyAlignment="1">
      <alignment horizontal="center" vertical="center"/>
    </xf>
    <xf numFmtId="0" fontId="10" fillId="0" borderId="12" xfId="0" applyFont="1" applyBorder="1" applyAlignment="1">
      <alignment horizontal="center" vertical="center"/>
    </xf>
    <xf numFmtId="0" fontId="8" fillId="0" borderId="0" xfId="0" applyFont="1" applyAlignment="1">
      <alignment/>
    </xf>
    <xf numFmtId="0" fontId="9" fillId="0" borderId="13" xfId="0" applyFont="1" applyBorder="1" applyAlignment="1">
      <alignment horizontal="center" vertical="center"/>
    </xf>
    <xf numFmtId="0" fontId="2" fillId="0" borderId="0" xfId="0" applyFont="1" applyAlignment="1">
      <alignment horizontal="center"/>
    </xf>
    <xf numFmtId="0" fontId="7" fillId="0" borderId="10" xfId="0" applyFont="1" applyBorder="1" applyAlignment="1">
      <alignment horizontal="center" vertical="center"/>
    </xf>
    <xf numFmtId="0" fontId="11" fillId="0" borderId="0" xfId="0" applyFont="1" applyAlignment="1">
      <alignment horizontal="center"/>
    </xf>
    <xf numFmtId="0" fontId="2"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13" fillId="0" borderId="12" xfId="0" applyFont="1" applyBorder="1" applyAlignment="1">
      <alignment horizontal="center" vertical="center"/>
    </xf>
    <xf numFmtId="0" fontId="14" fillId="0" borderId="13" xfId="0" applyFont="1" applyBorder="1" applyAlignment="1">
      <alignment horizontal="center" vertical="center"/>
    </xf>
    <xf numFmtId="0" fontId="13" fillId="0" borderId="14" xfId="0" applyFont="1" applyBorder="1" applyAlignment="1">
      <alignment horizontal="center" vertical="center"/>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16" xfId="0" applyFont="1" applyBorder="1" applyAlignment="1">
      <alignment horizontal="center" vertical="center" wrapText="1"/>
    </xf>
    <xf numFmtId="0" fontId="15" fillId="0" borderId="0" xfId="0" applyFont="1" applyAlignment="1">
      <alignment vertical="center"/>
    </xf>
    <xf numFmtId="0" fontId="15" fillId="0" borderId="17" xfId="0" applyFont="1" applyBorder="1" applyAlignment="1">
      <alignment vertical="center"/>
    </xf>
    <xf numFmtId="0" fontId="15" fillId="0" borderId="18" xfId="0" applyFont="1" applyBorder="1" applyAlignment="1">
      <alignment vertical="center"/>
    </xf>
    <xf numFmtId="0" fontId="15"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0" fontId="15" fillId="0" borderId="19" xfId="0" applyFont="1" applyBorder="1" applyAlignment="1">
      <alignment horizontal="center" vertical="center"/>
    </xf>
    <xf numFmtId="0" fontId="72" fillId="0" borderId="0" xfId="0" applyFont="1" applyAlignment="1">
      <alignment horizontal="center" vertical="center"/>
    </xf>
    <xf numFmtId="0" fontId="71" fillId="0" borderId="0" xfId="0" applyFont="1" applyAlignment="1">
      <alignment vertical="center"/>
    </xf>
    <xf numFmtId="0" fontId="15" fillId="0" borderId="0" xfId="0" applyFont="1" applyBorder="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15" fillId="0" borderId="0" xfId="0" applyFont="1" applyAlignment="1">
      <alignment horizontal="left" vertical="center" wrapText="1"/>
    </xf>
    <xf numFmtId="0" fontId="15" fillId="0" borderId="20" xfId="0" applyFont="1" applyBorder="1" applyAlignment="1">
      <alignment vertical="center"/>
    </xf>
    <xf numFmtId="0" fontId="18" fillId="0" borderId="0" xfId="0" applyFont="1" applyAlignment="1">
      <alignment vertical="center"/>
    </xf>
    <xf numFmtId="0" fontId="15" fillId="0" borderId="21" xfId="0" applyFont="1" applyBorder="1" applyAlignment="1">
      <alignment horizontal="left" vertical="center"/>
    </xf>
    <xf numFmtId="0" fontId="15" fillId="0" borderId="22" xfId="0" applyFont="1" applyBorder="1" applyAlignment="1">
      <alignment horizontal="center" vertical="center"/>
    </xf>
    <xf numFmtId="0" fontId="15" fillId="0" borderId="23" xfId="0" applyFont="1" applyFill="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right" vertical="center"/>
    </xf>
    <xf numFmtId="0" fontId="15" fillId="5" borderId="26" xfId="0" applyFont="1" applyFill="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right" vertical="center"/>
    </xf>
    <xf numFmtId="0" fontId="15" fillId="5" borderId="29" xfId="0" applyFont="1" applyFill="1" applyBorder="1" applyAlignment="1">
      <alignment horizontal="center" vertical="center"/>
    </xf>
    <xf numFmtId="0" fontId="73" fillId="0" borderId="10" xfId="0" applyFont="1" applyBorder="1" applyAlignment="1">
      <alignment vertical="center"/>
    </xf>
    <xf numFmtId="0" fontId="73" fillId="0" borderId="10" xfId="0" applyFont="1" applyBorder="1" applyAlignment="1">
      <alignment horizontal="center" vertical="center"/>
    </xf>
    <xf numFmtId="0" fontId="74" fillId="0" borderId="13" xfId="0" applyFont="1" applyBorder="1" applyAlignment="1">
      <alignment horizontal="center" vertical="center"/>
    </xf>
    <xf numFmtId="0" fontId="73" fillId="0" borderId="11" xfId="0" applyFont="1" applyBorder="1" applyAlignment="1">
      <alignment horizontal="center" vertical="center"/>
    </xf>
    <xf numFmtId="0" fontId="75" fillId="0" borderId="12" xfId="0" applyFont="1" applyBorder="1" applyAlignment="1">
      <alignment horizontal="center" vertical="center"/>
    </xf>
    <xf numFmtId="0" fontId="73" fillId="0" borderId="13" xfId="0" applyFont="1" applyBorder="1" applyAlignment="1">
      <alignment horizontal="center" vertical="center"/>
    </xf>
    <xf numFmtId="0" fontId="73" fillId="0" borderId="14" xfId="0" applyFont="1" applyBorder="1" applyAlignment="1">
      <alignment horizontal="center" vertical="center"/>
    </xf>
    <xf numFmtId="0" fontId="8" fillId="0" borderId="14" xfId="0" applyFont="1" applyBorder="1" applyAlignment="1">
      <alignment horizontal="center" vertical="center"/>
    </xf>
    <xf numFmtId="0" fontId="16" fillId="0" borderId="0" xfId="0" applyFont="1" applyAlignment="1">
      <alignment horizontal="center" vertical="center"/>
    </xf>
    <xf numFmtId="0" fontId="15" fillId="0" borderId="30" xfId="0" applyFont="1" applyBorder="1" applyAlignment="1">
      <alignment vertical="center"/>
    </xf>
    <xf numFmtId="0" fontId="15" fillId="0" borderId="21" xfId="0" applyFont="1" applyBorder="1" applyAlignment="1">
      <alignment vertical="center"/>
    </xf>
    <xf numFmtId="0" fontId="21" fillId="0" borderId="31" xfId="0" applyFont="1" applyBorder="1" applyAlignment="1">
      <alignment horizontal="center" vertical="center" wrapText="1"/>
    </xf>
    <xf numFmtId="0" fontId="15" fillId="0" borderId="17" xfId="0" applyFont="1" applyBorder="1" applyAlignment="1">
      <alignment horizontal="center" vertical="center"/>
    </xf>
    <xf numFmtId="0" fontId="15" fillId="0" borderId="18" xfId="0" applyFont="1" applyBorder="1" applyAlignment="1">
      <alignment horizontal="center" vertical="center"/>
    </xf>
    <xf numFmtId="176" fontId="71" fillId="0" borderId="12" xfId="0" applyNumberFormat="1" applyFont="1" applyFill="1" applyBorder="1" applyAlignment="1" quotePrefix="1">
      <alignment vertical="center" shrinkToFit="1"/>
    </xf>
    <xf numFmtId="0" fontId="71" fillId="0" borderId="12" xfId="0" applyFont="1" applyBorder="1" applyAlignment="1">
      <alignment vertical="center"/>
    </xf>
    <xf numFmtId="177" fontId="71" fillId="0" borderId="32" xfId="0" applyNumberFormat="1" applyFont="1" applyFill="1" applyBorder="1" applyAlignment="1">
      <alignment vertical="center"/>
    </xf>
    <xf numFmtId="0" fontId="71" fillId="0" borderId="32" xfId="0" applyFont="1" applyBorder="1" applyAlignment="1">
      <alignment vertical="center"/>
    </xf>
    <xf numFmtId="49" fontId="21" fillId="0" borderId="33" xfId="64" applyNumberFormat="1" applyFont="1" applyFill="1" applyBorder="1" applyAlignment="1">
      <alignment vertical="center" shrinkToFit="1"/>
      <protection/>
    </xf>
    <xf numFmtId="176" fontId="71" fillId="0" borderId="34" xfId="0" applyNumberFormat="1" applyFont="1" applyFill="1" applyBorder="1" applyAlignment="1" quotePrefix="1">
      <alignment vertical="center" shrinkToFit="1"/>
    </xf>
    <xf numFmtId="0" fontId="71" fillId="0" borderId="34" xfId="0" applyFont="1" applyBorder="1" applyAlignment="1">
      <alignment vertical="center"/>
    </xf>
    <xf numFmtId="177" fontId="71" fillId="0" borderId="23" xfId="0" applyNumberFormat="1" applyFont="1" applyFill="1" applyBorder="1" applyAlignment="1">
      <alignment vertical="center"/>
    </xf>
    <xf numFmtId="0" fontId="71" fillId="0" borderId="23" xfId="0" applyFont="1" applyBorder="1" applyAlignment="1">
      <alignment vertical="center"/>
    </xf>
    <xf numFmtId="49" fontId="21" fillId="0" borderId="35" xfId="64" applyNumberFormat="1" applyFont="1" applyFill="1" applyBorder="1" applyAlignment="1">
      <alignment vertical="center" shrinkToFit="1"/>
      <protection/>
    </xf>
    <xf numFmtId="176" fontId="15" fillId="0" borderId="12" xfId="0" applyNumberFormat="1" applyFont="1" applyFill="1" applyBorder="1" applyAlignment="1" quotePrefix="1">
      <alignment vertical="center" shrinkToFit="1"/>
    </xf>
    <xf numFmtId="0" fontId="15" fillId="0" borderId="12" xfId="0" applyFont="1" applyBorder="1" applyAlignment="1">
      <alignment vertical="center"/>
    </xf>
    <xf numFmtId="177" fontId="15" fillId="0" borderId="32" xfId="0" applyNumberFormat="1" applyFont="1" applyFill="1" applyBorder="1" applyAlignment="1">
      <alignment vertical="center"/>
    </xf>
    <xf numFmtId="0" fontId="15" fillId="0" borderId="32" xfId="0" applyFont="1" applyBorder="1" applyAlignment="1">
      <alignment vertical="center"/>
    </xf>
    <xf numFmtId="0" fontId="15" fillId="0" borderId="36" xfId="0" applyFont="1" applyBorder="1" applyAlignment="1">
      <alignment vertical="center" wrapText="1"/>
    </xf>
    <xf numFmtId="49" fontId="21" fillId="0" borderId="12" xfId="64" applyNumberFormat="1" applyFont="1" applyFill="1" applyBorder="1" applyAlignment="1">
      <alignment vertical="center" shrinkToFit="1"/>
      <protection/>
    </xf>
    <xf numFmtId="176" fontId="15" fillId="0" borderId="34" xfId="0" applyNumberFormat="1" applyFont="1" applyFill="1" applyBorder="1" applyAlignment="1" quotePrefix="1">
      <alignment vertical="center" shrinkToFit="1"/>
    </xf>
    <xf numFmtId="0" fontId="15" fillId="0" borderId="34" xfId="0" applyFont="1" applyBorder="1" applyAlignment="1">
      <alignment vertical="center"/>
    </xf>
    <xf numFmtId="177" fontId="15" fillId="0" borderId="23" xfId="0" applyNumberFormat="1" applyFont="1" applyFill="1" applyBorder="1" applyAlignment="1">
      <alignment vertical="center"/>
    </xf>
    <xf numFmtId="0" fontId="15" fillId="0" borderId="23" xfId="0" applyFont="1" applyBorder="1" applyAlignment="1">
      <alignment vertical="center"/>
    </xf>
    <xf numFmtId="0" fontId="15" fillId="0" borderId="37" xfId="0" applyFont="1" applyBorder="1" applyAlignment="1">
      <alignment vertical="center" wrapText="1"/>
    </xf>
    <xf numFmtId="0" fontId="15" fillId="0" borderId="12" xfId="0" applyFont="1" applyBorder="1" applyAlignment="1">
      <alignment horizontal="center" vertical="center" wrapText="1"/>
    </xf>
    <xf numFmtId="0" fontId="15" fillId="0" borderId="34"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34" xfId="0" applyFont="1" applyBorder="1" applyAlignment="1">
      <alignment horizontal="center" vertical="center" wrapText="1"/>
    </xf>
    <xf numFmtId="0" fontId="15" fillId="0" borderId="38" xfId="0" applyFont="1" applyBorder="1" applyAlignment="1">
      <alignment horizontal="center" vertical="center"/>
    </xf>
    <xf numFmtId="184" fontId="15" fillId="0" borderId="39" xfId="0" applyNumberFormat="1" applyFont="1" applyBorder="1" applyAlignment="1">
      <alignment vertical="center"/>
    </xf>
    <xf numFmtId="184" fontId="15" fillId="0" borderId="40" xfId="0" applyNumberFormat="1" applyFont="1" applyBorder="1" applyAlignment="1">
      <alignment vertical="center"/>
    </xf>
    <xf numFmtId="184" fontId="15" fillId="0" borderId="41" xfId="0" applyNumberFormat="1" applyFont="1" applyBorder="1" applyAlignment="1">
      <alignment vertical="center"/>
    </xf>
    <xf numFmtId="49" fontId="21" fillId="0" borderId="34" xfId="64" applyNumberFormat="1" applyFont="1" applyFill="1" applyBorder="1" applyAlignment="1">
      <alignment vertical="center" shrinkToFit="1"/>
      <protection/>
    </xf>
    <xf numFmtId="0" fontId="21" fillId="0" borderId="42" xfId="0" applyFont="1" applyBorder="1" applyAlignment="1">
      <alignment horizontal="center" vertical="center" wrapText="1"/>
    </xf>
    <xf numFmtId="0" fontId="71" fillId="0" borderId="36" xfId="0" applyFont="1" applyBorder="1" applyAlignment="1">
      <alignment vertical="center" wrapText="1"/>
    </xf>
    <xf numFmtId="49" fontId="76" fillId="0" borderId="33" xfId="64" applyNumberFormat="1" applyFont="1" applyFill="1" applyBorder="1" applyAlignment="1">
      <alignment vertical="center" shrinkToFit="1"/>
      <protection/>
    </xf>
    <xf numFmtId="49" fontId="76" fillId="0" borderId="12" xfId="64" applyNumberFormat="1" applyFont="1" applyFill="1" applyBorder="1" applyAlignment="1">
      <alignment vertical="center" shrinkToFit="1"/>
      <protection/>
    </xf>
    <xf numFmtId="0" fontId="76" fillId="0" borderId="31" xfId="0" applyFont="1" applyBorder="1" applyAlignment="1">
      <alignment horizontal="center" vertical="center" wrapText="1"/>
    </xf>
    <xf numFmtId="0" fontId="71" fillId="0" borderId="37" xfId="0" applyFont="1" applyBorder="1" applyAlignment="1">
      <alignment vertical="center" wrapText="1"/>
    </xf>
    <xf numFmtId="49" fontId="76" fillId="0" borderId="35" xfId="64" applyNumberFormat="1" applyFont="1" applyFill="1" applyBorder="1" applyAlignment="1">
      <alignment vertical="center" shrinkToFit="1"/>
      <protection/>
    </xf>
    <xf numFmtId="49" fontId="76" fillId="0" borderId="34" xfId="64" applyNumberFormat="1" applyFont="1" applyFill="1" applyBorder="1" applyAlignment="1">
      <alignment vertical="center" shrinkToFit="1"/>
      <protection/>
    </xf>
    <xf numFmtId="0" fontId="76" fillId="0" borderId="42" xfId="0" applyFont="1" applyBorder="1" applyAlignment="1">
      <alignment horizontal="center" vertical="center" wrapText="1"/>
    </xf>
    <xf numFmtId="0" fontId="71" fillId="0" borderId="43" xfId="0" applyFont="1" applyBorder="1" applyAlignment="1">
      <alignment horizontal="center" vertical="center"/>
    </xf>
    <xf numFmtId="0" fontId="71" fillId="0" borderId="44" xfId="0" applyFont="1" applyBorder="1" applyAlignment="1">
      <alignment horizontal="center" vertical="center"/>
    </xf>
    <xf numFmtId="0" fontId="71" fillId="0" borderId="44" xfId="0" applyFont="1" applyBorder="1" applyAlignment="1">
      <alignment horizontal="center" vertical="center" shrinkToFit="1"/>
    </xf>
    <xf numFmtId="0" fontId="71" fillId="0" borderId="45" xfId="0" applyFont="1" applyBorder="1" applyAlignment="1">
      <alignment horizontal="center" vertical="center"/>
    </xf>
    <xf numFmtId="0" fontId="71" fillId="0" borderId="45" xfId="0" applyFont="1" applyBorder="1" applyAlignment="1">
      <alignment vertical="center" shrinkToFit="1"/>
    </xf>
    <xf numFmtId="0" fontId="71" fillId="0" borderId="44" xfId="0" applyFont="1" applyBorder="1" applyAlignment="1">
      <alignment horizontal="center" vertical="center" wrapText="1"/>
    </xf>
    <xf numFmtId="0" fontId="76" fillId="0" borderId="46" xfId="64" applyFont="1" applyFill="1" applyBorder="1" applyAlignment="1">
      <alignment horizontal="center" vertical="center" wrapText="1"/>
      <protection/>
    </xf>
    <xf numFmtId="0" fontId="76" fillId="0" borderId="43" xfId="64" applyFont="1" applyFill="1" applyBorder="1" applyAlignment="1">
      <alignment horizontal="center" vertical="center" wrapText="1"/>
      <protection/>
    </xf>
    <xf numFmtId="0" fontId="76" fillId="0" borderId="47" xfId="0" applyFont="1" applyBorder="1" applyAlignment="1">
      <alignment horizontal="center" vertical="center"/>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15" fillId="0" borderId="44" xfId="0" applyFont="1" applyBorder="1" applyAlignment="1">
      <alignment horizontal="center" vertical="center" shrinkToFit="1"/>
    </xf>
    <xf numFmtId="0" fontId="15" fillId="0" borderId="45" xfId="0" applyFont="1" applyBorder="1" applyAlignment="1">
      <alignment horizontal="center" vertical="center"/>
    </xf>
    <xf numFmtId="0" fontId="15" fillId="0" borderId="45" xfId="0" applyFont="1" applyBorder="1" applyAlignment="1">
      <alignment vertical="center" shrinkToFit="1"/>
    </xf>
    <xf numFmtId="0" fontId="15" fillId="0" borderId="44" xfId="0" applyFont="1" applyBorder="1" applyAlignment="1">
      <alignment horizontal="center" vertical="center" wrapText="1"/>
    </xf>
    <xf numFmtId="0" fontId="77" fillId="0" borderId="46" xfId="64" applyFont="1" applyFill="1" applyBorder="1" applyAlignment="1">
      <alignment horizontal="center" vertical="center" wrapText="1"/>
      <protection/>
    </xf>
    <xf numFmtId="0" fontId="77" fillId="0" borderId="43" xfId="64" applyFont="1" applyFill="1" applyBorder="1" applyAlignment="1">
      <alignment horizontal="center" vertical="center" wrapText="1"/>
      <protection/>
    </xf>
    <xf numFmtId="0" fontId="21" fillId="0" borderId="47" xfId="0" applyFont="1" applyBorder="1" applyAlignment="1">
      <alignment horizontal="center" vertical="center"/>
    </xf>
    <xf numFmtId="0" fontId="15" fillId="0" borderId="48" xfId="0" applyFont="1" applyBorder="1" applyAlignment="1">
      <alignment horizontal="center" vertical="center" wrapText="1"/>
    </xf>
    <xf numFmtId="176" fontId="15" fillId="0" borderId="48" xfId="0" applyNumberFormat="1" applyFont="1" applyFill="1" applyBorder="1" applyAlignment="1" quotePrefix="1">
      <alignment vertical="center" shrinkToFit="1"/>
    </xf>
    <xf numFmtId="0" fontId="15" fillId="0" borderId="48" xfId="0" applyFont="1" applyBorder="1" applyAlignment="1">
      <alignment vertical="center"/>
    </xf>
    <xf numFmtId="177" fontId="15" fillId="0" borderId="26" xfId="0" applyNumberFormat="1" applyFont="1" applyFill="1" applyBorder="1" applyAlignment="1">
      <alignment vertical="center"/>
    </xf>
    <xf numFmtId="0" fontId="15" fillId="0" borderId="26" xfId="0" applyFont="1" applyBorder="1" applyAlignment="1">
      <alignment vertical="center"/>
    </xf>
    <xf numFmtId="0" fontId="15" fillId="0" borderId="25" xfId="0" applyFont="1" applyBorder="1" applyAlignment="1">
      <alignment vertical="center" wrapText="1"/>
    </xf>
    <xf numFmtId="49" fontId="21" fillId="0" borderId="49" xfId="64" applyNumberFormat="1" applyFont="1" applyFill="1" applyBorder="1" applyAlignment="1">
      <alignment vertical="center" shrinkToFit="1"/>
      <protection/>
    </xf>
    <xf numFmtId="49" fontId="21" fillId="0" borderId="48" xfId="64" applyNumberFormat="1" applyFont="1" applyFill="1" applyBorder="1" applyAlignment="1">
      <alignment vertical="center" shrinkToFit="1"/>
      <protection/>
    </xf>
    <xf numFmtId="0" fontId="21" fillId="0" borderId="50" xfId="0" applyFont="1" applyBorder="1" applyAlignment="1">
      <alignment horizontal="center" vertical="center" wrapText="1"/>
    </xf>
    <xf numFmtId="0" fontId="71" fillId="0" borderId="48" xfId="0" applyFont="1" applyBorder="1" applyAlignment="1">
      <alignment horizontal="center" vertical="center" wrapText="1"/>
    </xf>
    <xf numFmtId="176" fontId="71" fillId="0" borderId="48" xfId="0" applyNumberFormat="1" applyFont="1" applyFill="1" applyBorder="1" applyAlignment="1" quotePrefix="1">
      <alignment vertical="center" shrinkToFit="1"/>
    </xf>
    <xf numFmtId="0" fontId="71" fillId="0" borderId="48" xfId="0" applyFont="1" applyBorder="1" applyAlignment="1">
      <alignment vertical="center"/>
    </xf>
    <xf numFmtId="177" fontId="71" fillId="0" borderId="26" xfId="0" applyNumberFormat="1" applyFont="1" applyFill="1" applyBorder="1" applyAlignment="1">
      <alignment vertical="center"/>
    </xf>
    <xf numFmtId="0" fontId="71" fillId="0" borderId="26" xfId="0" applyFont="1" applyBorder="1" applyAlignment="1">
      <alignment vertical="center"/>
    </xf>
    <xf numFmtId="0" fontId="71" fillId="0" borderId="25" xfId="0" applyFont="1" applyBorder="1" applyAlignment="1">
      <alignment vertical="center" wrapText="1"/>
    </xf>
    <xf numFmtId="49" fontId="76" fillId="0" borderId="49" xfId="64" applyNumberFormat="1" applyFont="1" applyFill="1" applyBorder="1" applyAlignment="1">
      <alignment vertical="center" shrinkToFit="1"/>
      <protection/>
    </xf>
    <xf numFmtId="49" fontId="76" fillId="0" borderId="48" xfId="64" applyNumberFormat="1" applyFont="1" applyFill="1" applyBorder="1" applyAlignment="1">
      <alignment vertical="center" shrinkToFit="1"/>
      <protection/>
    </xf>
    <xf numFmtId="0" fontId="76" fillId="0" borderId="50" xfId="0" applyFont="1" applyBorder="1" applyAlignment="1">
      <alignment horizontal="center" vertical="center" wrapText="1"/>
    </xf>
    <xf numFmtId="0" fontId="78" fillId="0" borderId="43" xfId="0" applyFont="1" applyBorder="1" applyAlignment="1">
      <alignment horizontal="center" vertical="center" wrapText="1"/>
    </xf>
    <xf numFmtId="0" fontId="23" fillId="0" borderId="43" xfId="0" applyFont="1" applyBorder="1" applyAlignment="1">
      <alignment horizontal="center" vertical="center" wrapText="1"/>
    </xf>
    <xf numFmtId="0" fontId="79" fillId="0" borderId="0" xfId="64" applyFont="1" applyFill="1" applyBorder="1" applyAlignment="1">
      <alignment vertical="center" wrapText="1"/>
      <protection/>
    </xf>
    <xf numFmtId="0" fontId="15" fillId="0" borderId="0" xfId="0" applyFont="1" applyAlignment="1">
      <alignment horizontal="center" wrapText="1"/>
    </xf>
    <xf numFmtId="0" fontId="23" fillId="0" borderId="0" xfId="0" applyFont="1" applyAlignment="1">
      <alignment vertical="center"/>
    </xf>
    <xf numFmtId="0" fontId="78" fillId="0" borderId="0" xfId="0" applyFont="1" applyAlignment="1">
      <alignment horizontal="left" vertical="center"/>
    </xf>
    <xf numFmtId="0" fontId="71" fillId="0" borderId="0" xfId="0" applyFont="1" applyAlignment="1">
      <alignment horizontal="center" wrapText="1"/>
    </xf>
    <xf numFmtId="186" fontId="15" fillId="0" borderId="39" xfId="0" applyNumberFormat="1" applyFont="1" applyBorder="1" applyAlignment="1">
      <alignment vertical="center"/>
    </xf>
    <xf numFmtId="186" fontId="15" fillId="0" borderId="40" xfId="0" applyNumberFormat="1" applyFont="1" applyBorder="1" applyAlignment="1">
      <alignment vertical="center"/>
    </xf>
    <xf numFmtId="186" fontId="15" fillId="0" borderId="41" xfId="0" applyNumberFormat="1" applyFont="1" applyBorder="1" applyAlignment="1">
      <alignment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71" fillId="0" borderId="35" xfId="0" applyFont="1" applyBorder="1" applyAlignment="1">
      <alignment horizontal="center" vertical="center"/>
    </xf>
    <xf numFmtId="0" fontId="71" fillId="0" borderId="23" xfId="0" applyFont="1" applyBorder="1" applyAlignment="1">
      <alignment horizontal="center" vertical="center"/>
    </xf>
    <xf numFmtId="0" fontId="71" fillId="0" borderId="33" xfId="0" applyFont="1" applyBorder="1" applyAlignment="1">
      <alignment horizontal="center" vertical="center"/>
    </xf>
    <xf numFmtId="0" fontId="71" fillId="0" borderId="32" xfId="0" applyFont="1" applyBorder="1" applyAlignment="1">
      <alignment horizontal="center" vertical="center"/>
    </xf>
    <xf numFmtId="0" fontId="72" fillId="0" borderId="0" xfId="0" applyFont="1" applyBorder="1" applyAlignment="1">
      <alignment horizontal="center" vertical="center"/>
    </xf>
    <xf numFmtId="0" fontId="15" fillId="0" borderId="35" xfId="0" applyFont="1" applyBorder="1" applyAlignment="1">
      <alignment horizontal="center" vertical="center"/>
    </xf>
    <xf numFmtId="0" fontId="15" fillId="0" borderId="23" xfId="0" applyFont="1" applyBorder="1" applyAlignment="1">
      <alignment horizontal="center" vertical="center"/>
    </xf>
    <xf numFmtId="0" fontId="15" fillId="0" borderId="33" xfId="0" applyFont="1" applyBorder="1" applyAlignment="1">
      <alignment horizontal="center" vertical="center"/>
    </xf>
    <xf numFmtId="0" fontId="15" fillId="0" borderId="32" xfId="0" applyFont="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5" fillId="0" borderId="18" xfId="0" applyFont="1" applyBorder="1" applyAlignment="1">
      <alignment horizontal="center" vertical="center"/>
    </xf>
    <xf numFmtId="0" fontId="18" fillId="0" borderId="0" xfId="0" applyFont="1" applyBorder="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73" fillId="0" borderId="11" xfId="0" applyFont="1" applyBorder="1" applyAlignment="1">
      <alignment horizontal="distributed" vertical="center"/>
    </xf>
    <xf numFmtId="0" fontId="73" fillId="0" borderId="12" xfId="0" applyFont="1" applyBorder="1" applyAlignment="1">
      <alignment horizontal="distributed" vertical="center"/>
    </xf>
    <xf numFmtId="0" fontId="8" fillId="0" borderId="11" xfId="0" applyFont="1" applyBorder="1" applyAlignment="1">
      <alignment horizontal="distributed" vertical="center"/>
    </xf>
    <xf numFmtId="0" fontId="8" fillId="0" borderId="12" xfId="0" applyFont="1" applyBorder="1" applyAlignment="1">
      <alignment horizontal="distributed" vertical="center"/>
    </xf>
    <xf numFmtId="0" fontId="0" fillId="0" borderId="12" xfId="0" applyBorder="1" applyAlignment="1">
      <alignment/>
    </xf>
    <xf numFmtId="0" fontId="15" fillId="0" borderId="49" xfId="0" applyFont="1" applyBorder="1" applyAlignment="1">
      <alignment horizontal="center" vertical="center"/>
    </xf>
    <xf numFmtId="0" fontId="15" fillId="0" borderId="26" xfId="0" applyFont="1" applyBorder="1" applyAlignment="1">
      <alignment horizontal="center" vertical="center"/>
    </xf>
    <xf numFmtId="0" fontId="71" fillId="0" borderId="53" xfId="0" applyFont="1" applyBorder="1" applyAlignment="1">
      <alignment horizontal="center" vertical="center"/>
    </xf>
    <xf numFmtId="0" fontId="71" fillId="0" borderId="43" xfId="0" applyFont="1" applyBorder="1" applyAlignment="1">
      <alignment horizontal="center" vertical="center"/>
    </xf>
    <xf numFmtId="0" fontId="80" fillId="0" borderId="20" xfId="64" applyFont="1" applyFill="1" applyBorder="1" applyAlignment="1">
      <alignment horizontal="center" vertical="center" wrapText="1"/>
      <protection/>
    </xf>
    <xf numFmtId="0" fontId="81" fillId="0" borderId="20" xfId="64" applyFont="1" applyFill="1" applyBorder="1" applyAlignment="1">
      <alignment horizontal="center" vertical="center" wrapText="1"/>
      <protection/>
    </xf>
    <xf numFmtId="0" fontId="15" fillId="0" borderId="53" xfId="0" applyFont="1" applyBorder="1" applyAlignment="1">
      <alignment horizontal="center" vertical="center"/>
    </xf>
    <xf numFmtId="0" fontId="15" fillId="0" borderId="43" xfId="0" applyFont="1" applyBorder="1" applyAlignment="1">
      <alignment horizontal="center" vertical="center"/>
    </xf>
    <xf numFmtId="0" fontId="71" fillId="0" borderId="49" xfId="0" applyFont="1" applyBorder="1" applyAlignment="1">
      <alignment horizontal="center" vertical="center"/>
    </xf>
    <xf numFmtId="0" fontId="71" fillId="0" borderId="26" xfId="0" applyFont="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3 2" xfId="66"/>
    <cellStyle name="標準 4" xfId="67"/>
    <cellStyle name="Followed Hyperlink" xfId="68"/>
    <cellStyle name="良い" xfId="69"/>
  </cellStyles>
  <dxfs count="1">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33"/>
  <sheetViews>
    <sheetView view="pageBreakPreview" zoomScale="115" zoomScaleNormal="115" zoomScaleSheetLayoutView="115" zoomScalePageLayoutView="0" workbookViewId="0" topLeftCell="C16">
      <selection activeCell="H32" sqref="H32"/>
    </sheetView>
  </sheetViews>
  <sheetFormatPr defaultColWidth="9.00390625" defaultRowHeight="13.5"/>
  <cols>
    <col min="1" max="1" width="2.375" style="22" customWidth="1"/>
    <col min="2" max="2" width="2.25390625" style="22" customWidth="1"/>
    <col min="3" max="3" width="7.25390625" style="25" customWidth="1"/>
    <col min="4" max="5" width="19.75390625" style="22" customWidth="1"/>
    <col min="6" max="6" width="17.875" style="22" customWidth="1"/>
    <col min="7" max="7" width="5.00390625" style="22" customWidth="1"/>
    <col min="8" max="8" width="17.875" style="22" customWidth="1"/>
    <col min="9" max="9" width="16.625" style="22" customWidth="1"/>
    <col min="10" max="10" width="8.75390625" style="22" customWidth="1"/>
    <col min="11" max="11" width="19.375" style="22" customWidth="1"/>
    <col min="12" max="12" width="15.625" style="22" customWidth="1"/>
    <col min="13" max="13" width="19.375" style="22" customWidth="1"/>
    <col min="14" max="14" width="7.50390625" style="22" bestFit="1" customWidth="1"/>
    <col min="15" max="15" width="22.75390625" style="22" bestFit="1" customWidth="1"/>
    <col min="16" max="16384" width="9.00390625" style="22" customWidth="1"/>
  </cols>
  <sheetData>
    <row r="1" spans="2:12" ht="18" customHeight="1">
      <c r="B1" s="156" t="s">
        <v>29</v>
      </c>
      <c r="C1" s="157"/>
      <c r="D1" s="157"/>
      <c r="E1" s="157"/>
      <c r="F1" s="157"/>
      <c r="G1" s="157"/>
      <c r="H1" s="157"/>
      <c r="I1" s="157"/>
      <c r="J1" s="157"/>
      <c r="L1" s="54"/>
    </row>
    <row r="2" spans="2:12" ht="18" customHeight="1">
      <c r="B2" s="157" t="s">
        <v>19</v>
      </c>
      <c r="C2" s="157"/>
      <c r="D2" s="157"/>
      <c r="E2" s="157"/>
      <c r="F2" s="157"/>
      <c r="G2" s="157"/>
      <c r="H2" s="157"/>
      <c r="I2" s="157"/>
      <c r="J2" s="157"/>
      <c r="L2" s="54"/>
    </row>
    <row r="3" spans="4:12" ht="7.5" customHeight="1">
      <c r="D3" s="26"/>
      <c r="E3" s="26"/>
      <c r="F3" s="26"/>
      <c r="G3" s="26"/>
      <c r="H3" s="26"/>
      <c r="I3" s="26"/>
      <c r="J3" s="26"/>
      <c r="L3" s="26"/>
    </row>
    <row r="4" spans="3:12" ht="24" customHeight="1">
      <c r="C4" s="23" t="s">
        <v>47</v>
      </c>
      <c r="D4" s="58" t="s">
        <v>43</v>
      </c>
      <c r="E4" s="23" t="s">
        <v>48</v>
      </c>
      <c r="H4" s="23" t="s">
        <v>51</v>
      </c>
      <c r="I4" s="58"/>
      <c r="J4" s="23" t="s">
        <v>52</v>
      </c>
      <c r="K4" s="23"/>
      <c r="L4" s="31"/>
    </row>
    <row r="5" spans="3:15" ht="24" customHeight="1">
      <c r="C5" s="24" t="s">
        <v>49</v>
      </c>
      <c r="D5" s="24"/>
      <c r="E5" s="59" t="s">
        <v>50</v>
      </c>
      <c r="H5" s="24" t="s">
        <v>53</v>
      </c>
      <c r="I5" s="158"/>
      <c r="J5" s="158"/>
      <c r="K5" s="158"/>
      <c r="L5" s="31"/>
      <c r="O5" s="31"/>
    </row>
    <row r="6" spans="3:18" ht="18" customHeight="1">
      <c r="C6" s="22"/>
      <c r="O6" s="22" t="s">
        <v>75</v>
      </c>
      <c r="P6" s="22" t="s">
        <v>36</v>
      </c>
      <c r="Q6" s="22" t="s">
        <v>61</v>
      </c>
      <c r="R6" s="22" t="s">
        <v>54</v>
      </c>
    </row>
    <row r="7" spans="4:18" ht="18" customHeight="1">
      <c r="D7" s="26"/>
      <c r="E7" s="26"/>
      <c r="F7" s="26"/>
      <c r="G7" s="26"/>
      <c r="H7" s="26"/>
      <c r="I7" s="26"/>
      <c r="J7" s="26"/>
      <c r="L7" s="26"/>
      <c r="O7" s="22" t="s">
        <v>56</v>
      </c>
      <c r="P7" s="22" t="s">
        <v>37</v>
      </c>
      <c r="Q7" s="22" t="s">
        <v>62</v>
      </c>
      <c r="R7" s="22" t="s">
        <v>55</v>
      </c>
    </row>
    <row r="8" spans="2:17" ht="28.5" customHeight="1" thickBot="1">
      <c r="B8" s="159" t="s">
        <v>0</v>
      </c>
      <c r="C8" s="159"/>
      <c r="D8" s="27" t="s">
        <v>5</v>
      </c>
      <c r="E8" s="139" t="s">
        <v>72</v>
      </c>
      <c r="J8" s="138" t="s">
        <v>71</v>
      </c>
      <c r="K8" s="171" t="s">
        <v>73</v>
      </c>
      <c r="L8" s="171"/>
      <c r="M8" s="171"/>
      <c r="N8" s="137"/>
      <c r="O8" s="22" t="s">
        <v>33</v>
      </c>
      <c r="P8" s="22" t="s">
        <v>35</v>
      </c>
      <c r="Q8" s="22" t="s">
        <v>58</v>
      </c>
    </row>
    <row r="9" spans="2:17" ht="29.25" customHeight="1" thickBot="1">
      <c r="B9" s="173" t="s">
        <v>4</v>
      </c>
      <c r="C9" s="174"/>
      <c r="D9" s="136" t="s">
        <v>70</v>
      </c>
      <c r="E9" s="109" t="s">
        <v>68</v>
      </c>
      <c r="F9" s="110" t="s">
        <v>67</v>
      </c>
      <c r="G9" s="108" t="s">
        <v>1</v>
      </c>
      <c r="H9" s="112" t="s">
        <v>57</v>
      </c>
      <c r="I9" s="111" t="s">
        <v>66</v>
      </c>
      <c r="J9" s="113" t="s">
        <v>20</v>
      </c>
      <c r="K9" s="114" t="s">
        <v>30</v>
      </c>
      <c r="L9" s="115" t="s">
        <v>57</v>
      </c>
      <c r="M9" s="116" t="s">
        <v>69</v>
      </c>
      <c r="O9" s="22" t="s">
        <v>34</v>
      </c>
      <c r="P9" s="22" t="s">
        <v>38</v>
      </c>
      <c r="Q9" s="22" t="s">
        <v>59</v>
      </c>
    </row>
    <row r="10" spans="2:17" ht="24" customHeight="1" thickTop="1">
      <c r="B10" s="154">
        <v>1</v>
      </c>
      <c r="C10" s="155"/>
      <c r="D10" s="81"/>
      <c r="E10" s="81"/>
      <c r="F10" s="70"/>
      <c r="G10" s="71"/>
      <c r="H10" s="73"/>
      <c r="I10" s="72"/>
      <c r="J10" s="74"/>
      <c r="K10" s="64"/>
      <c r="L10" s="75"/>
      <c r="M10" s="57"/>
      <c r="P10" s="22" t="s">
        <v>39</v>
      </c>
      <c r="Q10" s="22" t="s">
        <v>60</v>
      </c>
    </row>
    <row r="11" spans="2:17" ht="24" customHeight="1">
      <c r="B11" s="154">
        <v>2</v>
      </c>
      <c r="C11" s="155"/>
      <c r="D11" s="18"/>
      <c r="E11" s="81"/>
      <c r="F11" s="70"/>
      <c r="G11" s="71"/>
      <c r="H11" s="73"/>
      <c r="I11" s="72"/>
      <c r="J11" s="74"/>
      <c r="K11" s="64"/>
      <c r="L11" s="75"/>
      <c r="M11" s="57"/>
      <c r="P11" s="22" t="s">
        <v>40</v>
      </c>
      <c r="Q11" s="22" t="s">
        <v>63</v>
      </c>
    </row>
    <row r="12" spans="2:17" ht="24" customHeight="1">
      <c r="B12" s="154">
        <v>3</v>
      </c>
      <c r="C12" s="155"/>
      <c r="D12" s="18"/>
      <c r="E12" s="81"/>
      <c r="F12" s="70"/>
      <c r="G12" s="71"/>
      <c r="H12" s="73"/>
      <c r="I12" s="72"/>
      <c r="J12" s="74"/>
      <c r="K12" s="64"/>
      <c r="L12" s="75"/>
      <c r="M12" s="57"/>
      <c r="P12" s="22" t="s">
        <v>41</v>
      </c>
      <c r="Q12" s="22" t="s">
        <v>64</v>
      </c>
    </row>
    <row r="13" spans="2:17" ht="24" customHeight="1" thickBot="1">
      <c r="B13" s="167">
        <v>4</v>
      </c>
      <c r="C13" s="168"/>
      <c r="D13" s="117"/>
      <c r="E13" s="117"/>
      <c r="F13" s="118"/>
      <c r="G13" s="119"/>
      <c r="H13" s="121"/>
      <c r="I13" s="120"/>
      <c r="J13" s="122"/>
      <c r="K13" s="123"/>
      <c r="L13" s="124"/>
      <c r="M13" s="125"/>
      <c r="P13" s="22" t="s">
        <v>42</v>
      </c>
      <c r="Q13" s="22" t="s">
        <v>65</v>
      </c>
    </row>
    <row r="14" spans="2:16" ht="24" customHeight="1">
      <c r="B14" s="154" t="s">
        <v>31</v>
      </c>
      <c r="C14" s="155"/>
      <c r="D14" s="81"/>
      <c r="E14" s="81"/>
      <c r="F14" s="70"/>
      <c r="G14" s="71"/>
      <c r="H14" s="73"/>
      <c r="I14" s="72"/>
      <c r="J14" s="74"/>
      <c r="K14" s="64"/>
      <c r="L14" s="75"/>
      <c r="M14" s="57"/>
      <c r="P14" s="22" t="s">
        <v>43</v>
      </c>
    </row>
    <row r="15" spans="2:16" ht="24" customHeight="1" thickBot="1">
      <c r="B15" s="152" t="s">
        <v>31</v>
      </c>
      <c r="C15" s="153"/>
      <c r="D15" s="19"/>
      <c r="E15" s="82"/>
      <c r="F15" s="76"/>
      <c r="G15" s="77"/>
      <c r="H15" s="79"/>
      <c r="I15" s="78"/>
      <c r="J15" s="80"/>
      <c r="K15" s="69"/>
      <c r="L15" s="89"/>
      <c r="M15" s="90"/>
      <c r="P15" s="22" t="s">
        <v>44</v>
      </c>
    </row>
    <row r="16" spans="4:16" ht="7.5" customHeight="1">
      <c r="D16" s="26"/>
      <c r="E16" s="26"/>
      <c r="F16" s="26"/>
      <c r="G16" s="26"/>
      <c r="H16" s="26"/>
      <c r="I16" s="26"/>
      <c r="J16" s="26"/>
      <c r="L16" s="26"/>
      <c r="M16" s="31"/>
      <c r="P16" s="22" t="s">
        <v>45</v>
      </c>
    </row>
    <row r="17" spans="2:14" ht="32.25" customHeight="1" thickBot="1">
      <c r="B17" s="151" t="s">
        <v>0</v>
      </c>
      <c r="C17" s="151"/>
      <c r="D17" s="29" t="s">
        <v>6</v>
      </c>
      <c r="E17" s="140" t="s">
        <v>72</v>
      </c>
      <c r="F17" s="30"/>
      <c r="G17" s="30"/>
      <c r="H17" s="30"/>
      <c r="I17" s="30"/>
      <c r="J17" s="141" t="s">
        <v>71</v>
      </c>
      <c r="K17" s="172" t="s">
        <v>73</v>
      </c>
      <c r="L17" s="172"/>
      <c r="M17" s="172"/>
      <c r="N17" s="137"/>
    </row>
    <row r="18" spans="1:16" ht="29.25" customHeight="1" thickBot="1">
      <c r="A18" s="31"/>
      <c r="B18" s="169" t="s">
        <v>4</v>
      </c>
      <c r="C18" s="170"/>
      <c r="D18" s="135" t="s">
        <v>70</v>
      </c>
      <c r="E18" s="100" t="s">
        <v>68</v>
      </c>
      <c r="F18" s="101" t="s">
        <v>67</v>
      </c>
      <c r="G18" s="99" t="s">
        <v>1</v>
      </c>
      <c r="H18" s="103" t="s">
        <v>57</v>
      </c>
      <c r="I18" s="102" t="s">
        <v>66</v>
      </c>
      <c r="J18" s="104" t="s">
        <v>20</v>
      </c>
      <c r="K18" s="105" t="s">
        <v>30</v>
      </c>
      <c r="L18" s="106" t="s">
        <v>57</v>
      </c>
      <c r="M18" s="107" t="s">
        <v>69</v>
      </c>
      <c r="N18" s="55"/>
      <c r="P18" s="22" t="s">
        <v>46</v>
      </c>
    </row>
    <row r="19" spans="2:13" ht="24" customHeight="1" thickTop="1">
      <c r="B19" s="149">
        <v>1</v>
      </c>
      <c r="C19" s="150"/>
      <c r="D19" s="83"/>
      <c r="E19" s="83"/>
      <c r="F19" s="60"/>
      <c r="G19" s="61"/>
      <c r="H19" s="63"/>
      <c r="I19" s="62"/>
      <c r="J19" s="91"/>
      <c r="K19" s="92"/>
      <c r="L19" s="93"/>
      <c r="M19" s="94"/>
    </row>
    <row r="20" spans="2:13" ht="24" customHeight="1">
      <c r="B20" s="149">
        <v>2</v>
      </c>
      <c r="C20" s="150"/>
      <c r="D20" s="20"/>
      <c r="E20" s="83"/>
      <c r="F20" s="60"/>
      <c r="G20" s="61"/>
      <c r="H20" s="63"/>
      <c r="I20" s="62"/>
      <c r="J20" s="91"/>
      <c r="K20" s="92"/>
      <c r="L20" s="93"/>
      <c r="M20" s="94"/>
    </row>
    <row r="21" spans="2:13" ht="24" customHeight="1">
      <c r="B21" s="149">
        <v>3</v>
      </c>
      <c r="C21" s="150"/>
      <c r="D21" s="20"/>
      <c r="E21" s="83"/>
      <c r="F21" s="60"/>
      <c r="G21" s="61"/>
      <c r="H21" s="63"/>
      <c r="I21" s="62"/>
      <c r="J21" s="91"/>
      <c r="K21" s="92"/>
      <c r="L21" s="93"/>
      <c r="M21" s="94"/>
    </row>
    <row r="22" spans="2:13" ht="24" customHeight="1" thickBot="1">
      <c r="B22" s="175">
        <v>4</v>
      </c>
      <c r="C22" s="176"/>
      <c r="D22" s="126"/>
      <c r="E22" s="126"/>
      <c r="F22" s="127"/>
      <c r="G22" s="128"/>
      <c r="H22" s="130"/>
      <c r="I22" s="129"/>
      <c r="J22" s="131"/>
      <c r="K22" s="132"/>
      <c r="L22" s="133"/>
      <c r="M22" s="134"/>
    </row>
    <row r="23" spans="2:13" ht="24" customHeight="1">
      <c r="B23" s="149" t="s">
        <v>31</v>
      </c>
      <c r="C23" s="150"/>
      <c r="D23" s="83"/>
      <c r="E23" s="83"/>
      <c r="F23" s="60"/>
      <c r="G23" s="61"/>
      <c r="H23" s="63"/>
      <c r="I23" s="62"/>
      <c r="J23" s="91"/>
      <c r="K23" s="92"/>
      <c r="L23" s="93"/>
      <c r="M23" s="94"/>
    </row>
    <row r="24" spans="2:13" ht="24" customHeight="1" thickBot="1">
      <c r="B24" s="147" t="s">
        <v>31</v>
      </c>
      <c r="C24" s="148"/>
      <c r="D24" s="21"/>
      <c r="E24" s="84"/>
      <c r="F24" s="65"/>
      <c r="G24" s="66"/>
      <c r="H24" s="68"/>
      <c r="I24" s="67"/>
      <c r="J24" s="95"/>
      <c r="K24" s="96"/>
      <c r="L24" s="97"/>
      <c r="M24" s="98"/>
    </row>
    <row r="25" spans="4:13" ht="7.5" customHeight="1">
      <c r="D25" s="26"/>
      <c r="E25" s="26"/>
      <c r="F25" s="26"/>
      <c r="G25" s="26"/>
      <c r="H25" s="26"/>
      <c r="I25" s="26"/>
      <c r="J25" s="26"/>
      <c r="L25" s="26"/>
      <c r="M25" s="56"/>
    </row>
    <row r="26" spans="3:5" ht="21" customHeight="1" thickBot="1">
      <c r="C26" s="32"/>
      <c r="D26" s="33"/>
      <c r="E26" s="36" t="s">
        <v>7</v>
      </c>
    </row>
    <row r="27" spans="5:9" ht="21" customHeight="1" thickBot="1">
      <c r="E27" s="43" t="s">
        <v>9</v>
      </c>
      <c r="F27" s="145" t="s">
        <v>8</v>
      </c>
      <c r="G27" s="146"/>
      <c r="H27" s="85" t="s">
        <v>13</v>
      </c>
      <c r="I27" s="85" t="s">
        <v>74</v>
      </c>
    </row>
    <row r="28" spans="5:9" ht="30" customHeight="1">
      <c r="E28" s="28" t="s">
        <v>10</v>
      </c>
      <c r="F28" s="44" t="s">
        <v>23</v>
      </c>
      <c r="G28" s="45">
        <f>4-COUNTBLANK($D$10:$D$13)</f>
        <v>0</v>
      </c>
      <c r="H28" s="86">
        <f>2500*G28</f>
        <v>0</v>
      </c>
      <c r="I28" s="142">
        <f>4-COUNTBLANK($J$10:$J$13)</f>
        <v>0</v>
      </c>
    </row>
    <row r="29" spans="5:9" ht="30" customHeight="1" thickBot="1">
      <c r="E29" s="40" t="s">
        <v>24</v>
      </c>
      <c r="F29" s="41" t="s">
        <v>23</v>
      </c>
      <c r="G29" s="42">
        <f>2-COUNTBLANK($D$14:$D$15)</f>
        <v>0</v>
      </c>
      <c r="H29" s="87">
        <f>2500*G29</f>
        <v>0</v>
      </c>
      <c r="I29" s="143">
        <f>2-COUNTBLANK($J$14:$J$15)</f>
        <v>0</v>
      </c>
    </row>
    <row r="30" spans="5:9" ht="30" customHeight="1">
      <c r="E30" s="28" t="s">
        <v>11</v>
      </c>
      <c r="F30" s="44" t="s">
        <v>23</v>
      </c>
      <c r="G30" s="45">
        <f>4-COUNTBLANK($D$19:$D$22)</f>
        <v>0</v>
      </c>
      <c r="H30" s="86">
        <f>2500*G30</f>
        <v>0</v>
      </c>
      <c r="I30" s="142">
        <f>4-COUNTBLANK($J$19:$J$22)</f>
        <v>0</v>
      </c>
    </row>
    <row r="31" spans="5:9" ht="30" customHeight="1" thickBot="1">
      <c r="E31" s="40" t="s">
        <v>25</v>
      </c>
      <c r="F31" s="41" t="s">
        <v>23</v>
      </c>
      <c r="G31" s="42">
        <f>2-COUNTBLANK($D$23:$D$24)</f>
        <v>0</v>
      </c>
      <c r="H31" s="87">
        <f>2500*G31</f>
        <v>0</v>
      </c>
      <c r="I31" s="143">
        <f>2-COUNTBLANK($J$23:$J$24)</f>
        <v>0</v>
      </c>
    </row>
    <row r="32" spans="5:11" ht="30" customHeight="1" thickBot="1">
      <c r="E32" s="38" t="s">
        <v>12</v>
      </c>
      <c r="F32" s="35"/>
      <c r="G32" s="39">
        <f>SUM(G28:G31)</f>
        <v>0</v>
      </c>
      <c r="H32" s="88">
        <f>SUM(H28:H31)</f>
        <v>0</v>
      </c>
      <c r="I32" s="144">
        <f>SUM(I28:I31)</f>
        <v>0</v>
      </c>
      <c r="K32" s="34"/>
    </row>
    <row r="33" ht="16.5" customHeight="1">
      <c r="E33" s="37" t="s">
        <v>32</v>
      </c>
    </row>
  </sheetData>
  <sheetProtection/>
  <mergeCells count="22">
    <mergeCell ref="F27:G27"/>
    <mergeCell ref="B14:C14"/>
    <mergeCell ref="K8:M8"/>
    <mergeCell ref="K17:M17"/>
    <mergeCell ref="B19:C19"/>
    <mergeCell ref="B9:C9"/>
    <mergeCell ref="B10:C10"/>
    <mergeCell ref="B24:C24"/>
    <mergeCell ref="B23:C23"/>
    <mergeCell ref="B22:C22"/>
    <mergeCell ref="B1:J1"/>
    <mergeCell ref="B17:C17"/>
    <mergeCell ref="B8:C8"/>
    <mergeCell ref="B2:J2"/>
    <mergeCell ref="B18:C18"/>
    <mergeCell ref="I5:K5"/>
    <mergeCell ref="B21:C21"/>
    <mergeCell ref="B20:C20"/>
    <mergeCell ref="B13:C13"/>
    <mergeCell ref="B12:C12"/>
    <mergeCell ref="B15:C15"/>
    <mergeCell ref="B11:C11"/>
  </mergeCells>
  <conditionalFormatting sqref="K4 D4:D5 I5:K5 I4">
    <cfRule type="containsBlanks" priority="1" dxfId="0" stopIfTrue="1">
      <formula>LEN(TRIM(D4))=0</formula>
    </cfRule>
  </conditionalFormatting>
  <dataValidations count="4">
    <dataValidation type="list" allowBlank="1" showInputMessage="1" showErrorMessage="1" sqref="J10:J15 J19:J24">
      <formula1>$R$6:$R$7</formula1>
    </dataValidation>
    <dataValidation type="list" allowBlank="1" showInputMessage="1" showErrorMessage="1" sqref="M10:M15 M19:M24">
      <formula1>$O$6:$O$9</formula1>
    </dataValidation>
    <dataValidation type="list" allowBlank="1" showInputMessage="1" showErrorMessage="1" sqref="G19:G24 G10:G15">
      <formula1>$Q$6:$Q$12</formula1>
    </dataValidation>
    <dataValidation type="list" allowBlank="1" showInputMessage="1" showErrorMessage="1" sqref="D4">
      <formula1>$P$6:$P$18</formula1>
    </dataValidation>
  </dataValidations>
  <printOptions horizontalCentered="1"/>
  <pageMargins left="0.3937007874015748" right="0.3937007874015748" top="0.3937007874015748" bottom="0.3937007874015748" header="0.35433070866141736" footer="0.5118110236220472"/>
  <pageSetup fitToHeight="1" fitToWidth="1"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sheetPr>
    <tabColor indexed="11"/>
  </sheetPr>
  <dimension ref="B1:L19"/>
  <sheetViews>
    <sheetView tabSelected="1" view="pageBreakPreview" zoomScaleSheetLayoutView="100" zoomScalePageLayoutView="0" workbookViewId="0" topLeftCell="A1">
      <selection activeCell="F9" sqref="F9"/>
    </sheetView>
  </sheetViews>
  <sheetFormatPr defaultColWidth="9.00390625" defaultRowHeight="13.5"/>
  <cols>
    <col min="1" max="1" width="2.375" style="1" customWidth="1"/>
    <col min="2" max="2" width="4.875" style="1" customWidth="1"/>
    <col min="3" max="3" width="4.625" style="1" customWidth="1"/>
    <col min="4" max="4" width="5.125" style="1" customWidth="1"/>
    <col min="5" max="5" width="25.00390625" style="1" customWidth="1"/>
    <col min="6" max="6" width="8.25390625" style="1" customWidth="1"/>
    <col min="7" max="7" width="4.875" style="1" customWidth="1"/>
    <col min="8" max="8" width="4.625" style="1" customWidth="1"/>
    <col min="9" max="9" width="5.125" style="1" customWidth="1"/>
    <col min="10" max="10" width="24.875" style="1" customWidth="1"/>
    <col min="11" max="11" width="8.25390625" style="1" customWidth="1"/>
    <col min="12" max="12" width="2.375" style="1" customWidth="1"/>
    <col min="13" max="16384" width="9.00390625" style="1" customWidth="1"/>
  </cols>
  <sheetData>
    <row r="1" spans="2:12" ht="20.25" customHeight="1">
      <c r="B1" s="160" t="s">
        <v>29</v>
      </c>
      <c r="C1" s="160"/>
      <c r="D1" s="160"/>
      <c r="E1" s="160"/>
      <c r="F1" s="160"/>
      <c r="G1" s="160"/>
      <c r="H1" s="160"/>
      <c r="I1" s="160"/>
      <c r="J1" s="160"/>
      <c r="K1" s="160"/>
      <c r="L1" s="12"/>
    </row>
    <row r="2" spans="2:12" ht="20.25" customHeight="1">
      <c r="B2" s="161" t="s">
        <v>18</v>
      </c>
      <c r="C2" s="161"/>
      <c r="D2" s="161"/>
      <c r="E2" s="161"/>
      <c r="F2" s="161"/>
      <c r="G2" s="161"/>
      <c r="H2" s="161"/>
      <c r="I2" s="161"/>
      <c r="J2" s="161"/>
      <c r="K2" s="161"/>
      <c r="L2" s="12"/>
    </row>
    <row r="3" spans="3:10" ht="19.5" customHeight="1">
      <c r="C3" s="9"/>
      <c r="D3" s="9"/>
      <c r="E3" s="9"/>
      <c r="F3" s="9"/>
      <c r="G3" s="9"/>
      <c r="H3" s="9"/>
      <c r="I3" s="9"/>
      <c r="J3" s="9"/>
    </row>
    <row r="4" spans="2:10" ht="30" customHeight="1">
      <c r="B4" s="13" t="s">
        <v>21</v>
      </c>
      <c r="D4" s="11"/>
      <c r="E4" s="2"/>
      <c r="F4" s="2"/>
      <c r="G4" s="2"/>
      <c r="H4" s="2"/>
      <c r="I4" s="2"/>
      <c r="J4" s="2"/>
    </row>
    <row r="5" spans="2:10" ht="30" customHeight="1">
      <c r="B5" s="3" t="s">
        <v>0</v>
      </c>
      <c r="C5" s="10" t="s">
        <v>14</v>
      </c>
      <c r="D5" s="164" t="s">
        <v>2</v>
      </c>
      <c r="E5" s="16" t="s">
        <v>26</v>
      </c>
      <c r="F5" s="5" t="s">
        <v>3</v>
      </c>
      <c r="G5" s="2"/>
      <c r="H5" s="2"/>
      <c r="I5" s="2"/>
      <c r="J5" s="2"/>
    </row>
    <row r="6" spans="2:10" ht="30" customHeight="1">
      <c r="B6" s="3" t="s">
        <v>4</v>
      </c>
      <c r="C6" s="10">
        <v>1</v>
      </c>
      <c r="D6" s="165"/>
      <c r="E6" s="17" t="s">
        <v>28</v>
      </c>
      <c r="F6" s="15" t="s">
        <v>27</v>
      </c>
      <c r="G6" s="2"/>
      <c r="H6" s="2"/>
      <c r="I6" s="2"/>
      <c r="J6" s="2"/>
    </row>
    <row r="7" spans="2:11" ht="30" customHeight="1">
      <c r="B7" s="14" t="s">
        <v>22</v>
      </c>
      <c r="G7" s="7"/>
      <c r="H7" s="7"/>
      <c r="I7" s="7"/>
      <c r="J7" s="7"/>
      <c r="K7" s="7"/>
    </row>
    <row r="8" spans="2:11" ht="30" customHeight="1">
      <c r="B8" s="3" t="s">
        <v>0</v>
      </c>
      <c r="C8" s="4" t="s">
        <v>15</v>
      </c>
      <c r="D8" s="164" t="s">
        <v>2</v>
      </c>
      <c r="E8" s="8">
        <f>IF('申込一覧'!D10="","",'申込一覧'!D10)</f>
      </c>
      <c r="F8" s="5" t="s">
        <v>3</v>
      </c>
      <c r="G8" s="46" t="s">
        <v>0</v>
      </c>
      <c r="H8" s="47" t="s">
        <v>16</v>
      </c>
      <c r="I8" s="162" t="s">
        <v>2</v>
      </c>
      <c r="J8" s="48">
        <f>IF('申込一覧'!D19="","",'申込一覧'!D19)</f>
      </c>
      <c r="K8" s="49" t="s">
        <v>3</v>
      </c>
    </row>
    <row r="9" spans="2:11" ht="30" customHeight="1">
      <c r="B9" s="3" t="s">
        <v>4</v>
      </c>
      <c r="C9" s="4">
        <v>1</v>
      </c>
      <c r="D9" s="166"/>
      <c r="E9" s="53">
        <f>IF('申込一覧'!F10="","",'申込一覧'!F10)</f>
      </c>
      <c r="F9" s="6">
        <f>IF(E8="","",'申込一覧'!$D$4)</f>
      </c>
      <c r="G9" s="46" t="s">
        <v>4</v>
      </c>
      <c r="H9" s="47">
        <v>1</v>
      </c>
      <c r="I9" s="163"/>
      <c r="J9" s="52">
        <f>IF('申込一覧'!F19="","",'申込一覧'!F19)</f>
      </c>
      <c r="K9" s="50">
        <f>IF(J8="","",'申込一覧'!$D$4)</f>
      </c>
    </row>
    <row r="10" spans="2:11" ht="30" customHeight="1">
      <c r="B10" s="3" t="s">
        <v>0</v>
      </c>
      <c r="C10" s="4" t="s">
        <v>15</v>
      </c>
      <c r="D10" s="164" t="s">
        <v>2</v>
      </c>
      <c r="E10" s="8">
        <f>IF('申込一覧'!D11="","",'申込一覧'!D11)</f>
      </c>
      <c r="F10" s="5" t="s">
        <v>3</v>
      </c>
      <c r="G10" s="46" t="s">
        <v>0</v>
      </c>
      <c r="H10" s="47" t="s">
        <v>16</v>
      </c>
      <c r="I10" s="162" t="s">
        <v>2</v>
      </c>
      <c r="J10" s="48">
        <f>IF('申込一覧'!D20="","",'申込一覧'!D20)</f>
      </c>
      <c r="K10" s="49" t="s">
        <v>3</v>
      </c>
    </row>
    <row r="11" spans="2:11" ht="30" customHeight="1">
      <c r="B11" s="3" t="s">
        <v>4</v>
      </c>
      <c r="C11" s="4">
        <v>2</v>
      </c>
      <c r="D11" s="165"/>
      <c r="E11" s="53">
        <f>IF('申込一覧'!F11="","",'申込一覧'!F11)</f>
      </c>
      <c r="F11" s="6">
        <f>IF(E10="","",'申込一覧'!$D$4)</f>
      </c>
      <c r="G11" s="46" t="s">
        <v>4</v>
      </c>
      <c r="H11" s="47">
        <v>2</v>
      </c>
      <c r="I11" s="163"/>
      <c r="J11" s="52">
        <f>IF('申込一覧'!F20="","",'申込一覧'!F20)</f>
      </c>
      <c r="K11" s="50">
        <f>IF(J10="","",'申込一覧'!$D$4)</f>
      </c>
    </row>
    <row r="12" spans="2:11" ht="30" customHeight="1">
      <c r="B12" s="3" t="s">
        <v>0</v>
      </c>
      <c r="C12" s="4" t="s">
        <v>15</v>
      </c>
      <c r="D12" s="164" t="s">
        <v>2</v>
      </c>
      <c r="E12" s="8">
        <f>IF('申込一覧'!D12="","",'申込一覧'!D12)</f>
      </c>
      <c r="F12" s="5" t="s">
        <v>3</v>
      </c>
      <c r="G12" s="46" t="s">
        <v>0</v>
      </c>
      <c r="H12" s="47" t="s">
        <v>16</v>
      </c>
      <c r="I12" s="162" t="s">
        <v>2</v>
      </c>
      <c r="J12" s="51">
        <f>IF('申込一覧'!D21="","",'申込一覧'!D21)</f>
      </c>
      <c r="K12" s="49" t="s">
        <v>3</v>
      </c>
    </row>
    <row r="13" spans="2:11" ht="30" customHeight="1">
      <c r="B13" s="3" t="s">
        <v>4</v>
      </c>
      <c r="C13" s="4">
        <v>3</v>
      </c>
      <c r="D13" s="165"/>
      <c r="E13" s="53">
        <f>IF('申込一覧'!F12="","",'申込一覧'!F12)</f>
      </c>
      <c r="F13" s="6">
        <f>IF(E12="","",'申込一覧'!$D$4)</f>
      </c>
      <c r="G13" s="46" t="s">
        <v>4</v>
      </c>
      <c r="H13" s="47">
        <v>3</v>
      </c>
      <c r="I13" s="163"/>
      <c r="J13" s="52">
        <f>IF('申込一覧'!F21="","",'申込一覧'!F21)</f>
      </c>
      <c r="K13" s="50">
        <f>IF(J12="","",'申込一覧'!$D$4)</f>
      </c>
    </row>
    <row r="14" spans="2:11" ht="30" customHeight="1">
      <c r="B14" s="3" t="s">
        <v>0</v>
      </c>
      <c r="C14" s="4" t="s">
        <v>15</v>
      </c>
      <c r="D14" s="164" t="s">
        <v>2</v>
      </c>
      <c r="E14" s="8">
        <f>IF('申込一覧'!D13="","",'申込一覧'!D13)</f>
      </c>
      <c r="F14" s="5" t="s">
        <v>3</v>
      </c>
      <c r="G14" s="46" t="s">
        <v>0</v>
      </c>
      <c r="H14" s="47" t="s">
        <v>16</v>
      </c>
      <c r="I14" s="162" t="s">
        <v>2</v>
      </c>
      <c r="J14" s="51">
        <f>IF('申込一覧'!D22="","",'申込一覧'!D22)</f>
      </c>
      <c r="K14" s="49" t="s">
        <v>3</v>
      </c>
    </row>
    <row r="15" spans="2:11" ht="30" customHeight="1">
      <c r="B15" s="3" t="s">
        <v>4</v>
      </c>
      <c r="C15" s="4">
        <v>4</v>
      </c>
      <c r="D15" s="165"/>
      <c r="E15" s="53">
        <f>IF('申込一覧'!F13="","",'申込一覧'!F13)</f>
      </c>
      <c r="F15" s="6">
        <f>IF(E14="","",'申込一覧'!$D$4)</f>
      </c>
      <c r="G15" s="46" t="s">
        <v>4</v>
      </c>
      <c r="H15" s="47">
        <v>4</v>
      </c>
      <c r="I15" s="163"/>
      <c r="J15" s="52">
        <f>IF('申込一覧'!F22="","",'申込一覧'!F22)</f>
      </c>
      <c r="K15" s="50">
        <f>IF(J14="","",'申込一覧'!$D$4)</f>
      </c>
    </row>
    <row r="16" spans="2:11" ht="30" customHeight="1">
      <c r="B16" s="3" t="s">
        <v>0</v>
      </c>
      <c r="C16" s="4" t="s">
        <v>15</v>
      </c>
      <c r="D16" s="164" t="s">
        <v>2</v>
      </c>
      <c r="E16" s="8">
        <f>IF('申込一覧'!D14="","",'申込一覧'!D14)</f>
      </c>
      <c r="F16" s="5" t="s">
        <v>3</v>
      </c>
      <c r="G16" s="46" t="s">
        <v>0</v>
      </c>
      <c r="H16" s="47" t="s">
        <v>16</v>
      </c>
      <c r="I16" s="162" t="s">
        <v>2</v>
      </c>
      <c r="J16" s="51">
        <f>IF('申込一覧'!D23="","",'申込一覧'!D23)</f>
      </c>
      <c r="K16" s="49" t="s">
        <v>3</v>
      </c>
    </row>
    <row r="17" spans="2:11" ht="30" customHeight="1">
      <c r="B17" s="3" t="s">
        <v>4</v>
      </c>
      <c r="C17" s="4" t="s">
        <v>17</v>
      </c>
      <c r="D17" s="165"/>
      <c r="E17" s="53">
        <f>IF('申込一覧'!F14="","",'申込一覧'!F14)</f>
      </c>
      <c r="F17" s="6">
        <f>IF(E16="","",'申込一覧'!$D$4)</f>
      </c>
      <c r="G17" s="46" t="s">
        <v>4</v>
      </c>
      <c r="H17" s="47" t="s">
        <v>17</v>
      </c>
      <c r="I17" s="163"/>
      <c r="J17" s="52">
        <f>IF('申込一覧'!F23="","",'申込一覧'!F23)</f>
      </c>
      <c r="K17" s="50">
        <f>IF(J16="","",'申込一覧'!$D$4)</f>
      </c>
    </row>
    <row r="18" spans="2:11" ht="30" customHeight="1">
      <c r="B18" s="3" t="s">
        <v>0</v>
      </c>
      <c r="C18" s="4" t="s">
        <v>15</v>
      </c>
      <c r="D18" s="164" t="s">
        <v>2</v>
      </c>
      <c r="E18" s="8">
        <f>IF('申込一覧'!D15="","",'申込一覧'!D15)</f>
      </c>
      <c r="F18" s="5" t="s">
        <v>3</v>
      </c>
      <c r="G18" s="46" t="s">
        <v>0</v>
      </c>
      <c r="H18" s="47" t="s">
        <v>16</v>
      </c>
      <c r="I18" s="162" t="s">
        <v>2</v>
      </c>
      <c r="J18" s="51">
        <f>IF('申込一覧'!D24="","",'申込一覧'!D24)</f>
      </c>
      <c r="K18" s="49" t="s">
        <v>3</v>
      </c>
    </row>
    <row r="19" spans="2:11" ht="30" customHeight="1">
      <c r="B19" s="3" t="s">
        <v>4</v>
      </c>
      <c r="C19" s="4" t="s">
        <v>17</v>
      </c>
      <c r="D19" s="165"/>
      <c r="E19" s="53">
        <f>IF('申込一覧'!F15="","",'申込一覧'!F15)</f>
      </c>
      <c r="F19" s="6">
        <f>IF(E18="","",'申込一覧'!$D$4)</f>
      </c>
      <c r="G19" s="46" t="s">
        <v>4</v>
      </c>
      <c r="H19" s="47" t="s">
        <v>17</v>
      </c>
      <c r="I19" s="163"/>
      <c r="J19" s="52">
        <f>IF('申込一覧'!F24="","",'申込一覧'!F24)</f>
      </c>
      <c r="K19" s="50">
        <f>IF(J18="","",'申込一覧'!$D$4)</f>
      </c>
    </row>
  </sheetData>
  <sheetProtection/>
  <mergeCells count="15">
    <mergeCell ref="B1:K1"/>
    <mergeCell ref="B2:K2"/>
    <mergeCell ref="D5:D6"/>
    <mergeCell ref="D8:D9"/>
    <mergeCell ref="I8:I9"/>
    <mergeCell ref="D10:D11"/>
    <mergeCell ref="I10:I11"/>
    <mergeCell ref="D18:D19"/>
    <mergeCell ref="I18:I19"/>
    <mergeCell ref="D12:D13"/>
    <mergeCell ref="I12:I13"/>
    <mergeCell ref="D14:D15"/>
    <mergeCell ref="I14:I15"/>
    <mergeCell ref="D16:D17"/>
    <mergeCell ref="I16:I17"/>
  </mergeCells>
  <printOptions horizontalCentered="1"/>
  <pageMargins left="0.3937007874015748" right="0.3937007874015748" top="0.6692913385826772" bottom="0.1968503937007874" header="1.06299212598425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北見地区バドミントン協会</dc:creator>
  <cp:keywords/>
  <dc:description/>
  <cp:lastModifiedBy>A</cp:lastModifiedBy>
  <cp:lastPrinted>2022-06-09T09:30:40Z</cp:lastPrinted>
  <dcterms:created xsi:type="dcterms:W3CDTF">2003-06-25T15:23:10Z</dcterms:created>
  <dcterms:modified xsi:type="dcterms:W3CDTF">2022-06-18T23:19:42Z</dcterms:modified>
  <cp:category/>
  <cp:version/>
  <cp:contentType/>
  <cp:contentStatus/>
</cp:coreProperties>
</file>